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4349ED9F-3069-4304-8366-FDAF6F2D31D9}" xr6:coauthVersionLast="36" xr6:coauthVersionMax="36" xr10:uidLastSave="{00000000-0000-0000-0000-000000000000}"/>
  <bookViews>
    <workbookView xWindow="0" yWindow="0" windowWidth="14380" windowHeight="4070" xr2:uid="{D902E3B4-B009-4B25-B6F0-3EE6A4C4B1D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G14" i="1"/>
  <c r="F14" i="1"/>
  <c r="E14" i="1"/>
  <c r="D14" i="1"/>
  <c r="G13" i="1"/>
  <c r="E13" i="1"/>
  <c r="F13" i="1"/>
  <c r="D13" i="1"/>
  <c r="C13" i="1"/>
  <c r="G12" i="1"/>
  <c r="F12" i="1"/>
  <c r="G11" i="1"/>
  <c r="F11" i="1"/>
  <c r="G10" i="1"/>
  <c r="G9" i="1"/>
  <c r="F9" i="1"/>
  <c r="F8" i="1"/>
  <c r="G7" i="1"/>
  <c r="F7" i="1"/>
  <c r="F6" i="1"/>
  <c r="G5" i="1"/>
  <c r="F5" i="1"/>
  <c r="E12" i="1"/>
  <c r="D12" i="1"/>
  <c r="E11" i="1"/>
  <c r="E10" i="1"/>
  <c r="D11" i="1"/>
  <c r="E9" i="1"/>
  <c r="D9" i="1"/>
  <c r="E7" i="1"/>
  <c r="D7" i="1"/>
  <c r="D6" i="1"/>
  <c r="E5" i="1"/>
  <c r="D5" i="1"/>
</calcChain>
</file>

<file path=xl/sharedStrings.xml><?xml version="1.0" encoding="utf-8"?>
<sst xmlns="http://schemas.openxmlformats.org/spreadsheetml/2006/main" count="13" uniqueCount="13">
  <si>
    <t>Souvernir</t>
  </si>
  <si>
    <t>agua</t>
  </si>
  <si>
    <t>PvP</t>
  </si>
  <si>
    <t>Dto</t>
  </si>
  <si>
    <t>Lineal</t>
  </si>
  <si>
    <t>Volumen</t>
  </si>
  <si>
    <t>PP</t>
  </si>
  <si>
    <t>Sin IVA/IGIC</t>
  </si>
  <si>
    <t>Precio &gt;Costes</t>
  </si>
  <si>
    <t>IVA/IGIC</t>
  </si>
  <si>
    <t>Precio Coste de Compra</t>
  </si>
  <si>
    <t xml:space="preserve"> + Coste de Adquision</t>
  </si>
  <si>
    <t xml:space="preserve">PVP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</si>
</sst>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9" fontId="0" fillId="0" borderId="0" xfId="1" applyFont="1"/>
    <xf numFmtId="10" fontId="0" fillId="0" borderId="0" xfId="1" applyNumberFormat="1" applyFont="1"/>
    <xf numFmtId="10" fontId="0" fillId="0" borderId="0" xfId="0" applyNumberFormat="1"/>
    <xf numFmtId="0" fontId="2" fillId="0" borderId="0" xfId="0" applyFont="1"/>
    <xf numFmtId="10" fontId="0" fillId="0" borderId="0" xfId="0" applyNumberFormat="1" applyAlignment="1">
      <alignment horizontal="center"/>
    </xf>
    <xf numFmtId="0" fontId="0" fillId="2" borderId="0" xfId="0" applyFill="1"/>
    <xf numFmtId="0" fontId="0" fillId="0" borderId="0" xfId="0" applyAlignment="1">
      <alignment horizontal="righ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25400</xdr:colOff>
      <xdr:row>2</xdr:row>
      <xdr:rowOff>71967</xdr:rowOff>
    </xdr:from>
    <xdr:to>
      <xdr:col>17</xdr:col>
      <xdr:colOff>378831</xdr:colOff>
      <xdr:row>10</xdr:row>
      <xdr:rowOff>144151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0F4AFD-1A46-4074-8DFE-BDC4A2F1F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1400" y="444500"/>
          <a:ext cx="7211431" cy="1562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690B2-894D-411B-AB54-EBC788ADC188}">
  <dimension ref="B1:G15"/>
  <sheetViews>
    <sheetView tabSelected="1" topLeftCell="A8" zoomScale="150" zoomScaleNormal="150" workbookViewId="0">
      <selection activeCell="G16" sqref="G16"/>
    </sheetView>
  </sheetViews>
  <sheetFormatPr baseColWidth="10" defaultRowHeight="14.5" x14ac:dyDescent="0.35"/>
  <cols>
    <col min="2" max="2" width="11.1796875" bestFit="1" customWidth="1"/>
  </cols>
  <sheetData>
    <row r="1" spans="2:7" x14ac:dyDescent="0.35">
      <c r="D1">
        <v>200</v>
      </c>
      <c r="F1">
        <v>500</v>
      </c>
    </row>
    <row r="2" spans="2:7" x14ac:dyDescent="0.35">
      <c r="D2" t="s">
        <v>0</v>
      </c>
      <c r="E2" s="4" t="s">
        <v>8</v>
      </c>
      <c r="F2" t="s">
        <v>1</v>
      </c>
    </row>
    <row r="3" spans="2:7" x14ac:dyDescent="0.35">
      <c r="C3" t="s">
        <v>2</v>
      </c>
      <c r="D3">
        <v>5.5</v>
      </c>
      <c r="F3">
        <v>0.47</v>
      </c>
    </row>
    <row r="4" spans="2:7" x14ac:dyDescent="0.35">
      <c r="B4" t="s">
        <v>3</v>
      </c>
      <c r="C4" t="s">
        <v>4</v>
      </c>
      <c r="D4" s="2">
        <v>0.1</v>
      </c>
      <c r="F4" s="2">
        <v>0.15</v>
      </c>
    </row>
    <row r="5" spans="2:7" x14ac:dyDescent="0.35">
      <c r="D5">
        <f>D4*D3</f>
        <v>0.55000000000000004</v>
      </c>
      <c r="E5">
        <f>D3-D5</f>
        <v>4.95</v>
      </c>
      <c r="F5">
        <f>F4*F3</f>
        <v>7.0499999999999993E-2</v>
      </c>
      <c r="G5">
        <f>F3-F5</f>
        <v>0.39949999999999997</v>
      </c>
    </row>
    <row r="6" spans="2:7" x14ac:dyDescent="0.35">
      <c r="C6" t="s">
        <v>5</v>
      </c>
      <c r="D6" s="3">
        <f>D4</f>
        <v>0.1</v>
      </c>
      <c r="F6" s="5">
        <f>D6</f>
        <v>0.1</v>
      </c>
      <c r="G6" s="5"/>
    </row>
    <row r="7" spans="2:7" x14ac:dyDescent="0.35">
      <c r="D7">
        <f>D6*E5</f>
        <v>0.49500000000000005</v>
      </c>
      <c r="E7">
        <f>E5-D7</f>
        <v>4.4550000000000001</v>
      </c>
      <c r="F7">
        <f>F6*G5</f>
        <v>3.9949999999999999E-2</v>
      </c>
      <c r="G7">
        <f>G5-F7</f>
        <v>0.35954999999999998</v>
      </c>
    </row>
    <row r="8" spans="2:7" x14ac:dyDescent="0.35">
      <c r="C8" t="s">
        <v>6</v>
      </c>
      <c r="D8" s="3">
        <v>0.05</v>
      </c>
      <c r="F8" s="5">
        <f>D8</f>
        <v>0.05</v>
      </c>
      <c r="G8" s="5"/>
    </row>
    <row r="9" spans="2:7" x14ac:dyDescent="0.35">
      <c r="C9" t="s">
        <v>7</v>
      </c>
      <c r="D9">
        <f>E7*D8</f>
        <v>0.22275</v>
      </c>
      <c r="E9">
        <f>E7-D9</f>
        <v>4.2322500000000005</v>
      </c>
      <c r="F9">
        <f>F8*G7</f>
        <v>1.79775E-2</v>
      </c>
      <c r="G9">
        <f>G7-F9</f>
        <v>0.3415725</v>
      </c>
    </row>
    <row r="10" spans="2:7" x14ac:dyDescent="0.35">
      <c r="C10" t="s">
        <v>9</v>
      </c>
      <c r="D10" s="3">
        <v>0.21</v>
      </c>
      <c r="E10">
        <f>D10*E9</f>
        <v>0.88877250000000008</v>
      </c>
      <c r="F10" s="3">
        <v>0.1</v>
      </c>
      <c r="G10">
        <f>F10*G9</f>
        <v>3.415725E-2</v>
      </c>
    </row>
    <row r="11" spans="2:7" x14ac:dyDescent="0.35">
      <c r="D11">
        <f>D1*E9</f>
        <v>846.45</v>
      </c>
      <c r="E11">
        <f>E10*D1</f>
        <v>177.75450000000001</v>
      </c>
      <c r="F11">
        <f>F1*G9</f>
        <v>170.78625</v>
      </c>
      <c r="G11">
        <f>F10*F11</f>
        <v>17.078624999999999</v>
      </c>
    </row>
    <row r="12" spans="2:7" x14ac:dyDescent="0.35">
      <c r="B12" t="s">
        <v>10</v>
      </c>
      <c r="D12" s="6">
        <f>D11+E11</f>
        <v>1024.2045000000001</v>
      </c>
      <c r="E12" s="6">
        <f>D12/D1</f>
        <v>5.1210225000000005</v>
      </c>
      <c r="F12" s="6">
        <f>F11+G11</f>
        <v>187.86487499999998</v>
      </c>
      <c r="G12" s="6">
        <f>F12/F1</f>
        <v>0.37572974999999997</v>
      </c>
    </row>
    <row r="13" spans="2:7" x14ac:dyDescent="0.35">
      <c r="B13">
        <v>83.6</v>
      </c>
      <c r="C13">
        <f>D12+F12</f>
        <v>1212.069375</v>
      </c>
      <c r="D13" s="3">
        <f>D12/C13</f>
        <v>0.8450048496605238</v>
      </c>
      <c r="E13">
        <f>D13*B13</f>
        <v>70.642405431619778</v>
      </c>
      <c r="F13" s="3">
        <f>F12/C13</f>
        <v>0.15499515033947622</v>
      </c>
      <c r="G13">
        <f>F13*B13</f>
        <v>12.957594568380211</v>
      </c>
    </row>
    <row r="14" spans="2:7" x14ac:dyDescent="0.35">
      <c r="B14" t="s">
        <v>11</v>
      </c>
      <c r="D14">
        <f>D12+E13</f>
        <v>1094.8469054316199</v>
      </c>
      <c r="E14">
        <f>D14/D1</f>
        <v>5.4742345271580994</v>
      </c>
      <c r="F14">
        <f>F12+G13</f>
        <v>200.8224695683802</v>
      </c>
      <c r="G14">
        <f>F14/F1</f>
        <v>0.40164493913676041</v>
      </c>
    </row>
    <row r="15" spans="2:7" x14ac:dyDescent="0.35">
      <c r="B15" s="7" t="s">
        <v>12</v>
      </c>
      <c r="C15" s="1">
        <v>3</v>
      </c>
      <c r="D15">
        <f>E14*C15</f>
        <v>16.422703581474298</v>
      </c>
      <c r="E15">
        <f>E14+D15</f>
        <v>21.896938108632398</v>
      </c>
      <c r="F15">
        <f>G14*C15</f>
        <v>1.2049348174102812</v>
      </c>
      <c r="G15">
        <f>G14+F15</f>
        <v>1.6065797565470417</v>
      </c>
    </row>
  </sheetData>
  <mergeCells count="2">
    <mergeCell ref="F6:G6"/>
    <mergeCell ref="F8:G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AULA 3.2 TF TURISMO</dc:creator>
  <cp:lastModifiedBy>AULA 3.2 TF TURISMO</cp:lastModifiedBy>
  <dcterms:created xsi:type="dcterms:W3CDTF">2022-10-17T09:12:47Z</dcterms:created>
  <dcterms:modified xsi:type="dcterms:W3CDTF">2022-10-17T09:57:29Z</dcterms:modified>
</cp:coreProperties>
</file>